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W_aktuell\263RettigXL16Fort\Tabellen\"/>
    </mc:Choice>
  </mc:AlternateContent>
  <xr:revisionPtr revIDLastSave="0" documentId="13_ncr:1_{1A979304-8173-4A1E-B71F-8A785717EE28}" xr6:coauthVersionLast="28" xr6:coauthVersionMax="28" xr10:uidLastSave="{00000000-0000-0000-0000-000000000000}"/>
  <bookViews>
    <workbookView xWindow="0" yWindow="0" windowWidth="28800" windowHeight="12210" xr2:uid="{00000000-000D-0000-FFFF-FFFF00000000}"/>
  </bookViews>
  <sheets>
    <sheet name="Grundtabelle" sheetId="1" r:id="rId1"/>
    <sheet name="Grundtab fertig" sheetId="5" r:id="rId2"/>
    <sheet name="markierterBereich" sheetId="2" r:id="rId3"/>
    <sheet name="Pivottabellen" sheetId="4" r:id="rId4"/>
  </sheets>
  <definedNames>
    <definedName name="_xlcn.WorksheetConnection_markierterBereichA1H111" hidden="1">markierterBereich!$A$1:$H$11</definedName>
  </definedNames>
  <calcPr calcId="171027" iterateDelta="1E-4" concurrentCalc="0"/>
  <pivotCaches>
    <pivotCache cacheId="7" r:id="rId5"/>
    <pivotCache cacheId="8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markierterBereich!$A$1:$H$11"/>
        </x15:modelTables>
      </x15:dataModel>
    </ext>
  </extLst>
</workbook>
</file>

<file path=xl/calcChain.xml><?xml version="1.0" encoding="utf-8"?>
<calcChain xmlns="http://schemas.openxmlformats.org/spreadsheetml/2006/main">
  <c r="H11" i="5" l="1"/>
  <c r="H10" i="5"/>
  <c r="H9" i="5"/>
  <c r="H8" i="5"/>
  <c r="H7" i="5"/>
  <c r="H6" i="5"/>
  <c r="H5" i="5"/>
  <c r="H4" i="5"/>
  <c r="H3" i="5"/>
  <c r="H2" i="5"/>
  <c r="H2" i="2"/>
  <c r="H11" i="2"/>
  <c r="H10" i="2"/>
  <c r="H9" i="2"/>
  <c r="H8" i="2"/>
  <c r="H7" i="2"/>
  <c r="H6" i="2"/>
  <c r="H5" i="2"/>
  <c r="H4" i="2"/>
  <c r="H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markierterBereich!$A$1:$H$11" type="102" refreshedVersion="6" minRefreshableVersion="5">
    <extLst>
      <ext xmlns:x15="http://schemas.microsoft.com/office/spreadsheetml/2010/11/main" uri="{DE250136-89BD-433C-8126-D09CA5730AF9}">
        <x15:connection id="Bereich" autoDelete="1">
          <x15:rangePr sourceName="_xlcn.WorksheetConnection_markierterBereichA1H111"/>
        </x15:connection>
      </ext>
    </extLst>
  </connection>
</connections>
</file>

<file path=xl/sharedStrings.xml><?xml version="1.0" encoding="utf-8"?>
<sst xmlns="http://schemas.openxmlformats.org/spreadsheetml/2006/main" count="170" uniqueCount="29">
  <si>
    <t>ArtikelNr</t>
  </si>
  <si>
    <t>Artikel</t>
  </si>
  <si>
    <t>Filiale</t>
  </si>
  <si>
    <t>Monat</t>
  </si>
  <si>
    <t>Menge</t>
  </si>
  <si>
    <t>Verkpreis</t>
  </si>
  <si>
    <t>Einkpreis</t>
  </si>
  <si>
    <t>Gewinn</t>
  </si>
  <si>
    <t>Kleid</t>
  </si>
  <si>
    <t>München</t>
  </si>
  <si>
    <t>Mai</t>
  </si>
  <si>
    <t>Hemd</t>
  </si>
  <si>
    <t>Augsburg</t>
  </si>
  <si>
    <t>Juni</t>
  </si>
  <si>
    <t>Hose</t>
  </si>
  <si>
    <t>Wien</t>
  </si>
  <si>
    <t>Juli</t>
  </si>
  <si>
    <t>Jacke</t>
  </si>
  <si>
    <t>Salzburg</t>
  </si>
  <si>
    <t>August</t>
  </si>
  <si>
    <t>Mantel</t>
  </si>
  <si>
    <t>Rotenburg</t>
  </si>
  <si>
    <t>Zeilenbeschriftungen</t>
  </si>
  <si>
    <t>Gesamtergebnis</t>
  </si>
  <si>
    <t>Summe von Gewinn</t>
  </si>
  <si>
    <t>Spaltenbeschriftungen</t>
  </si>
  <si>
    <t>Summe von Menge</t>
  </si>
  <si>
    <t>Max von Gewinn</t>
  </si>
  <si>
    <t>(Alle)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</si>
</sst>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1" fillId="0" borderId="0" xfId="1" applyFont="1" applyAlignment="1">
      <alignment horizontal="center" vertical="center"/>
    </xf>
    <xf numFmtId="44" fontId="0" fillId="0" borderId="0" xfId="1" applyFont="1"/>
    <xf numFmtId="0" fontId="1" fillId="0" borderId="0" xfId="1" applyNumberFormat="1" applyFont="1" applyAlignment="1">
      <alignment horizontal="center" vertical="center"/>
    </xf>
    <xf numFmtId="0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Wiebke Rettig" refreshedDate="42890.820251273151" backgroundQuery="1" createdVersion="6" refreshedVersion="6" minRefreshableVersion="3" recordCount="0" supportSubquery="1" supportAdvancedDrill="1" xr:uid="{00000000-000A-0000-FFFF-FFFF21000000}">
  <cacheSource type="external" connectionId="1"/>
  <cacheFields count="2">
    <cacheField name="[Bereich].[Filiale].[Filiale]" caption="Filiale" numFmtId="0" hierarchy="2" level="1">
      <sharedItems count="5">
        <s v="Augsburg"/>
        <s v="München"/>
        <s v="Rotenburg"/>
        <s v="Salzburg"/>
        <s v="Wien"/>
      </sharedItems>
    </cacheField>
    <cacheField name="[Measures].[Max von Gewinn]" caption="Max von Gewinn" numFmtId="0" hierarchy="11" level="32767"/>
  </cacheFields>
  <cacheHierarchies count="12">
    <cacheHierarchy uniqueName="[Bereich].[ArtikelNr]" caption="ArtikelNr" attribute="1" defaultMemberUniqueName="[Bereich].[ArtikelNr].[All]" allUniqueName="[Bereich].[ArtikelNr].[All]" dimensionUniqueName="[Bereich]" displayFolder="" count="0" memberValueDatatype="20" unbalanced="0"/>
    <cacheHierarchy uniqueName="[Bereich].[Artikel]" caption="Artikel" attribute="1" defaultMemberUniqueName="[Bereich].[Artikel].[All]" allUniqueName="[Bereich].[Artikel].[All]" dimensionUniqueName="[Bereich]" displayFolder="" count="2" memberValueDatatype="130" unbalanced="0"/>
    <cacheHierarchy uniqueName="[Bereich].[Filiale]" caption="Filiale" attribute="1" defaultMemberUniqueName="[Bereich].[Filiale].[All]" allUniqueName="[Bereich].[Filiale].[All]" dimensionUniqueName="[Bereich]" displayFolder="" count="2" memberValueDatatype="130" unbalanced="0">
      <fieldsUsage count="2">
        <fieldUsage x="-1"/>
        <fieldUsage x="0"/>
      </fieldsUsage>
    </cacheHierarchy>
    <cacheHierarchy uniqueName="[Bereich].[Monat]" caption="Monat" attribute="1" defaultMemberUniqueName="[Bereich].[Monat].[All]" allUniqueName="[Bereich].[Monat].[All]" dimensionUniqueName="[Bereich]" displayFolder="" count="0" memberValueDatatype="130" unbalanced="0"/>
    <cacheHierarchy uniqueName="[Bereich].[Menge]" caption="Menge" attribute="1" defaultMemberUniqueName="[Bereich].[Menge].[All]" allUniqueName="[Bereich].[Menge].[All]" dimensionUniqueName="[Bereich]" displayFolder="" count="0" memberValueDatatype="20" unbalanced="0"/>
    <cacheHierarchy uniqueName="[Bereich].[Einkpreis]" caption="Einkpreis" attribute="1" defaultMemberUniqueName="[Bereich].[Einkpreis].[All]" allUniqueName="[Bereich].[Einkpreis].[All]" dimensionUniqueName="[Bereich]" displayFolder="" count="0" memberValueDatatype="20" unbalanced="0"/>
    <cacheHierarchy uniqueName="[Bereich].[Verkpreis]" caption="Verkpreis" attribute="1" defaultMemberUniqueName="[Bereich].[Verkpreis].[All]" allUniqueName="[Bereich].[Verkpreis].[All]" dimensionUniqueName="[Bereich]" displayFolder="" count="0" memberValueDatatype="20" unbalanced="0"/>
    <cacheHierarchy uniqueName="[Bereich].[Gewinn]" caption="Gewinn" attribute="1" defaultMemberUniqueName="[Bereich].[Gewinn].[All]" allUniqueName="[Bereich].[Gewinn].[All]" dimensionUniqueName="[Bereich]" displayFolder="" count="2" memberValueDatatype="20" unbalanced="0"/>
    <cacheHierarchy uniqueName="[Measures].[__XL_Count Bereich]" caption="__XL_Count Bereich" measure="1" displayFolder="" measureGroup="Bereich" count="0" hidden="1"/>
    <cacheHierarchy uniqueName="[Measures].[__No measures defined]" caption="__No measures defined" measure="1" displayFolder="" count="0" hidden="1"/>
    <cacheHierarchy uniqueName="[Measures].[Summe von Gewinn]" caption="Summe von Gewinn" measure="1" displayFolder="" measureGroup="Bereich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Max von Gewinn]" caption="Max von Gewinn" measure="1" displayFolder="" measureGroup="Bereich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name="Bereich" uniqueName="[Bereich]" caption="Bereich"/>
    <dimension measure="1" name="Measures" uniqueName="[Measures]" caption="Measures"/>
  </dimensions>
  <measureGroups count="1">
    <measureGroup name="Bereich" caption="Bereich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ebke Rettig" refreshedDate="43139.670653356479" createdVersion="6" refreshedVersion="6" minRefreshableVersion="3" recordCount="10" xr:uid="{00000000-000A-0000-FFFF-FFFF1B000000}">
  <cacheSource type="worksheet">
    <worksheetSource ref="A1:H11" sheet="markierterBereich"/>
  </cacheSource>
  <cacheFields count="8">
    <cacheField name="ArtikelNr" numFmtId="0">
      <sharedItems containsSemiMixedTypes="0" containsString="0" containsNumber="1" containsInteger="1" minValue="115" maxValue="119"/>
    </cacheField>
    <cacheField name="Artikel" numFmtId="0">
      <sharedItems count="5">
        <s v="Kleid"/>
        <s v="Hemd"/>
        <s v="Hose"/>
        <s v="Jacke"/>
        <s v="Mantel"/>
      </sharedItems>
    </cacheField>
    <cacheField name="Filiale" numFmtId="0">
      <sharedItems count="5">
        <s v="München"/>
        <s v="Augsburg"/>
        <s v="Wien"/>
        <s v="Salzburg"/>
        <s v="Rotenburg"/>
      </sharedItems>
    </cacheField>
    <cacheField name="Monat" numFmtId="0">
      <sharedItems/>
    </cacheField>
    <cacheField name="Menge" numFmtId="0">
      <sharedItems containsSemiMixedTypes="0" containsString="0" containsNumber="1" containsInteger="1" minValue="5" maxValue="12"/>
    </cacheField>
    <cacheField name="Einkpreis" numFmtId="44">
      <sharedItems containsSemiMixedTypes="0" containsString="0" containsNumber="1" containsInteger="1" minValue="50" maxValue="400"/>
    </cacheField>
    <cacheField name="Verkpreis" numFmtId="44">
      <sharedItems containsSemiMixedTypes="0" containsString="0" containsNumber="1" containsInteger="1" minValue="80" maxValue="960"/>
    </cacheField>
    <cacheField name="Gewinn" numFmtId="44">
      <sharedItems containsSemiMixedTypes="0" containsString="0" containsNumber="1" containsInteger="1" minValue="180" maxValue="3840" count="9">
        <n v="1000"/>
        <n v="180"/>
        <n v="700"/>
        <n v="3840"/>
        <n v="3360"/>
        <n v="1800"/>
        <n v="330"/>
        <n v="1680"/>
        <n v="24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15"/>
    <x v="0"/>
    <x v="0"/>
    <s v="Mai"/>
    <n v="5"/>
    <n v="200"/>
    <n v="400"/>
    <x v="0"/>
  </r>
  <r>
    <n v="116"/>
    <x v="1"/>
    <x v="1"/>
    <s v="Juni"/>
    <n v="6"/>
    <n v="50"/>
    <n v="80"/>
    <x v="1"/>
  </r>
  <r>
    <n v="117"/>
    <x v="2"/>
    <x v="2"/>
    <s v="Juli"/>
    <n v="5"/>
    <n v="150"/>
    <n v="290"/>
    <x v="2"/>
  </r>
  <r>
    <n v="118"/>
    <x v="3"/>
    <x v="3"/>
    <s v="August"/>
    <n v="8"/>
    <n v="300"/>
    <n v="780"/>
    <x v="3"/>
  </r>
  <r>
    <n v="119"/>
    <x v="4"/>
    <x v="4"/>
    <s v="Mai"/>
    <n v="6"/>
    <n v="400"/>
    <n v="960"/>
    <x v="4"/>
  </r>
  <r>
    <n v="115"/>
    <x v="0"/>
    <x v="3"/>
    <s v="Mai"/>
    <n v="9"/>
    <n v="200"/>
    <n v="400"/>
    <x v="5"/>
  </r>
  <r>
    <n v="116"/>
    <x v="1"/>
    <x v="0"/>
    <s v="Juni"/>
    <n v="11"/>
    <n v="50"/>
    <n v="80"/>
    <x v="6"/>
  </r>
  <r>
    <n v="117"/>
    <x v="2"/>
    <x v="0"/>
    <s v="Juli"/>
    <n v="12"/>
    <n v="150"/>
    <n v="290"/>
    <x v="7"/>
  </r>
  <r>
    <n v="118"/>
    <x v="3"/>
    <x v="4"/>
    <s v="August"/>
    <n v="5"/>
    <n v="300"/>
    <n v="780"/>
    <x v="8"/>
  </r>
  <r>
    <n v="119"/>
    <x v="4"/>
    <x v="2"/>
    <s v="Mai"/>
    <n v="6"/>
    <n v="400"/>
    <n v="96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rowHeaderCaption="ArtikelNr" colHeaderCaption="Filiale">
  <location ref="A3:G10" firstHeaderRow="1" firstDataRow="2" firstDataCol="1"/>
  <pivotFields count="8">
    <pivotField subtotalTop="0" showAll="0"/>
    <pivotField axis="axisRow" subtotalTop="0" showAll="0">
      <items count="6">
        <item x="1"/>
        <item x="2"/>
        <item x="3"/>
        <item x="0"/>
        <item x="4"/>
        <item t="default"/>
      </items>
    </pivotField>
    <pivotField axis="axisCol" subtotalTop="0" showAll="0">
      <items count="6">
        <item x="1"/>
        <item x="0"/>
        <item x="4"/>
        <item x="3"/>
        <item x="2"/>
        <item t="default"/>
      </items>
    </pivotField>
    <pivotField subtotalTop="0" showAll="0"/>
    <pivotField dataField="1" subtotalTop="0" showAll="0"/>
    <pivotField subtotalTop="0" showAll="0"/>
    <pivotField subtotalTop="0" showAll="0"/>
    <pivotField subtotalTop="0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3000000}" name="PivotTable4" cacheId="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23:I27" firstHeaderRow="1" firstDataRow="2" firstDataCol="1"/>
  <pivotFields count="8">
    <pivotField subtotalTop="0" showAll="0"/>
    <pivotField axis="axisRow" subtotalTop="0" showAll="0">
      <items count="6">
        <item x="1"/>
        <item x="2"/>
        <item x="3"/>
        <item x="0"/>
        <item x="4"/>
        <item t="default"/>
      </items>
    </pivotField>
    <pivotField axis="axisCol" subtotalTop="0" showAll="0">
      <items count="6">
        <item h="1" x="1"/>
        <item h="1" x="0"/>
        <item x="4"/>
        <item h="1" x="3"/>
        <item h="1" x="2"/>
        <item t="default"/>
      </items>
    </pivotField>
    <pivotField subtotalTop="0" showAll="0"/>
    <pivotField dataField="1" subtotalTop="0" showAll="0"/>
    <pivotField subtotalTop="0" showAll="0"/>
    <pivotField subtotalTop="0" showAll="0"/>
    <pivotField subtotalTop="0" showAll="0"/>
  </pivotFields>
  <rowFields count="1">
    <field x="1"/>
  </rowFields>
  <rowItems count="3">
    <i>
      <x v="2"/>
    </i>
    <i>
      <x v="4"/>
    </i>
    <i t="grand">
      <x/>
    </i>
  </rowItems>
  <colFields count="1">
    <field x="2"/>
  </colFields>
  <colItems count="2">
    <i>
      <x v="2"/>
    </i>
    <i t="grand">
      <x/>
    </i>
  </colItems>
  <dataFields count="1">
    <dataField name="Summe von Meng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2000000}" name="PivotTable3" cacheId="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rowHeaderCaption="Artikel" colHeaderCaption="Filiale">
  <location ref="A33:G40" firstHeaderRow="1" firstDataRow="2" firstDataCol="1" rowPageCount="1" colPageCount="1"/>
  <pivotFields count="8">
    <pivotField subtotalTop="0" showAll="0"/>
    <pivotField axis="axisRow" subtotalTop="0" showAll="0">
      <items count="6">
        <item x="1"/>
        <item x="2"/>
        <item x="3"/>
        <item x="0"/>
        <item x="4"/>
        <item t="default"/>
      </items>
    </pivotField>
    <pivotField axis="axisCol" subtotalTop="0" showAll="0">
      <items count="6">
        <item x="1"/>
        <item x="0"/>
        <item x="4"/>
        <item x="3"/>
        <item x="2"/>
        <item t="default"/>
      </items>
    </pivotField>
    <pivotField subtotalTop="0" showAll="0"/>
    <pivotField subtotalTop="0" showAll="0"/>
    <pivotField subtotalTop="0" showAll="0"/>
    <pivotField subtotalTop="0" showAll="0"/>
    <pivotField axis="axisPage" dataField="1" subtotalTop="0" showAll="0" maxSubtotal="1">
      <items count="10">
        <item x="1"/>
        <item x="6"/>
        <item x="2"/>
        <item x="0"/>
        <item x="7"/>
        <item x="5"/>
        <item x="8"/>
        <item x="4"/>
        <item x="3"/>
        <item t="max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7" hier="-1"/>
  </pageFields>
  <dataFields count="1">
    <dataField name="Summe von Gewinn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1D0291-5DDE-4B87-9EEC-BF2FE435D552}" name="PivotTable5" cacheId="8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12:B18" firstHeaderRow="1" firstDataRow="1" firstDataCol="1"/>
  <pivotFields count="8">
    <pivotField showAll="0"/>
    <pivotField showAll="0"/>
    <pivotField axis="axisRow" showAll="0">
      <items count="6">
        <item x="1"/>
        <item x="0"/>
        <item x="4"/>
        <item x="3"/>
        <item x="2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me von Gewinn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PivotTable2" cacheId="7" applyNumberFormats="0" applyBorderFormats="0" applyFontFormats="0" applyPatternFormats="0" applyAlignmentFormats="0" applyWidthHeightFormats="1" dataCaption="Werte" updatedVersion="6" minRefreshableVersion="3" useAutoFormatting="1" subtotalHiddenItems="1" itemPrintTitles="1" createdVersion="6" indent="0" outline="1" outlineData="1" multipleFieldFilters="0">
  <location ref="A23:B29" firstHeaderRow="1" firstDataRow="1" firstDataCol="1"/>
  <pivotFields count="2">
    <pivotField axis="axisRow" allDrilled="1" showAll="0" sortType="ascending" defaultAttributeDrillState="1">
      <items count="6">
        <item x="0"/>
        <item x="1"/>
        <item x="2"/>
        <item x="3"/>
        <item x="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</pivotFields>
  <rowFields count="1">
    <field x="0"/>
  </rowFields>
  <rowItems count="6">
    <i>
      <x/>
    </i>
    <i>
      <x v="1"/>
    </i>
    <i>
      <x v="2"/>
    </i>
    <i>
      <x v="4"/>
    </i>
    <i>
      <x v="3"/>
    </i>
    <i t="grand">
      <x/>
    </i>
  </rowItems>
  <colItems count="1">
    <i/>
  </colItems>
  <dataFields count="1">
    <dataField name="Max von Gewinn" fld="1" subtotal="max" baseField="0" baseItem="0"/>
  </dataField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markierterBereich!$A$1:$H$11">
        <x15:activeTabTopLevelEntity name="[Bereich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H2" sqref="H2"/>
    </sheetView>
  </sheetViews>
  <sheetFormatPr baseColWidth="10" defaultRowHeight="15" x14ac:dyDescent="0.25"/>
  <cols>
    <col min="1" max="1" width="9.140625" bestFit="1" customWidth="1"/>
    <col min="6" max="7" width="11.42578125" style="8"/>
    <col min="8" max="8" width="11.42578125" style="6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6</v>
      </c>
      <c r="G1" s="7" t="s">
        <v>5</v>
      </c>
      <c r="H1" s="5" t="s">
        <v>7</v>
      </c>
    </row>
    <row r="2" spans="1:8" x14ac:dyDescent="0.25">
      <c r="A2">
        <v>115</v>
      </c>
      <c r="B2" t="s">
        <v>8</v>
      </c>
      <c r="C2" t="s">
        <v>9</v>
      </c>
      <c r="D2" t="s">
        <v>10</v>
      </c>
      <c r="E2">
        <v>5</v>
      </c>
      <c r="F2" s="8">
        <v>200</v>
      </c>
      <c r="G2" s="8">
        <v>400</v>
      </c>
    </row>
    <row r="3" spans="1:8" x14ac:dyDescent="0.25">
      <c r="A3">
        <v>116</v>
      </c>
      <c r="B3" t="s">
        <v>11</v>
      </c>
      <c r="C3" t="s">
        <v>12</v>
      </c>
      <c r="D3" t="s">
        <v>13</v>
      </c>
      <c r="E3">
        <v>6</v>
      </c>
      <c r="F3" s="8">
        <v>50</v>
      </c>
      <c r="G3" s="8">
        <v>80</v>
      </c>
    </row>
    <row r="4" spans="1:8" x14ac:dyDescent="0.25">
      <c r="A4">
        <v>117</v>
      </c>
      <c r="B4" t="s">
        <v>14</v>
      </c>
      <c r="C4" t="s">
        <v>15</v>
      </c>
      <c r="D4" t="s">
        <v>16</v>
      </c>
      <c r="E4">
        <v>5</v>
      </c>
      <c r="F4" s="8">
        <v>150</v>
      </c>
      <c r="G4" s="8">
        <v>290</v>
      </c>
    </row>
    <row r="5" spans="1:8" x14ac:dyDescent="0.25">
      <c r="A5">
        <v>118</v>
      </c>
      <c r="B5" t="s">
        <v>17</v>
      </c>
      <c r="C5" t="s">
        <v>18</v>
      </c>
      <c r="D5" t="s">
        <v>19</v>
      </c>
      <c r="E5">
        <v>8</v>
      </c>
      <c r="F5" s="8">
        <v>300</v>
      </c>
      <c r="G5" s="8">
        <v>780</v>
      </c>
    </row>
    <row r="6" spans="1:8" x14ac:dyDescent="0.25">
      <c r="A6">
        <v>119</v>
      </c>
      <c r="B6" t="s">
        <v>20</v>
      </c>
      <c r="C6" t="s">
        <v>21</v>
      </c>
      <c r="D6" t="s">
        <v>10</v>
      </c>
      <c r="E6">
        <v>6</v>
      </c>
      <c r="F6" s="8">
        <v>400</v>
      </c>
      <c r="G6" s="8">
        <v>960</v>
      </c>
    </row>
    <row r="7" spans="1:8" x14ac:dyDescent="0.25">
      <c r="A7">
        <v>115</v>
      </c>
      <c r="B7" t="s">
        <v>8</v>
      </c>
      <c r="C7" t="s">
        <v>18</v>
      </c>
      <c r="D7" t="s">
        <v>10</v>
      </c>
      <c r="E7">
        <v>9</v>
      </c>
      <c r="F7" s="8">
        <v>200</v>
      </c>
      <c r="G7" s="8">
        <v>400</v>
      </c>
    </row>
    <row r="8" spans="1:8" x14ac:dyDescent="0.25">
      <c r="A8">
        <v>116</v>
      </c>
      <c r="B8" t="s">
        <v>11</v>
      </c>
      <c r="C8" t="s">
        <v>9</v>
      </c>
      <c r="D8" t="s">
        <v>13</v>
      </c>
      <c r="E8">
        <v>11</v>
      </c>
      <c r="F8" s="8">
        <v>50</v>
      </c>
      <c r="G8" s="8">
        <v>80</v>
      </c>
    </row>
    <row r="9" spans="1:8" x14ac:dyDescent="0.25">
      <c r="A9">
        <v>117</v>
      </c>
      <c r="B9" t="s">
        <v>14</v>
      </c>
      <c r="C9" t="s">
        <v>9</v>
      </c>
      <c r="D9" t="s">
        <v>16</v>
      </c>
      <c r="E9">
        <v>12</v>
      </c>
      <c r="F9" s="8">
        <v>150</v>
      </c>
      <c r="G9" s="8">
        <v>290</v>
      </c>
    </row>
    <row r="10" spans="1:8" x14ac:dyDescent="0.25">
      <c r="A10">
        <v>118</v>
      </c>
      <c r="B10" t="s">
        <v>17</v>
      </c>
      <c r="C10" t="s">
        <v>21</v>
      </c>
      <c r="D10" t="s">
        <v>19</v>
      </c>
      <c r="E10">
        <v>5</v>
      </c>
      <c r="F10" s="8">
        <v>300</v>
      </c>
      <c r="G10" s="8">
        <v>780</v>
      </c>
    </row>
    <row r="11" spans="1:8" x14ac:dyDescent="0.25">
      <c r="A11">
        <v>119</v>
      </c>
      <c r="B11" t="s">
        <v>20</v>
      </c>
      <c r="C11" t="s">
        <v>15</v>
      </c>
      <c r="D11" t="s">
        <v>10</v>
      </c>
      <c r="E11">
        <v>6</v>
      </c>
      <c r="F11" s="8">
        <v>400</v>
      </c>
      <c r="G11" s="8">
        <v>960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54B59-77B1-4DFB-BD36-90935D5C7571}">
  <dimension ref="A1:H11"/>
  <sheetViews>
    <sheetView workbookViewId="0">
      <selection activeCell="I1" sqref="I1"/>
    </sheetView>
  </sheetViews>
  <sheetFormatPr baseColWidth="10" defaultRowHeight="15" x14ac:dyDescent="0.25"/>
  <cols>
    <col min="1" max="1" width="9.140625" bestFit="1" customWidth="1"/>
    <col min="6" max="8" width="11.42578125" style="6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6</v>
      </c>
      <c r="G1" s="5" t="s">
        <v>5</v>
      </c>
      <c r="H1" s="5" t="s">
        <v>7</v>
      </c>
    </row>
    <row r="2" spans="1:8" x14ac:dyDescent="0.25">
      <c r="A2">
        <v>115</v>
      </c>
      <c r="B2" t="s">
        <v>8</v>
      </c>
      <c r="C2" t="s">
        <v>9</v>
      </c>
      <c r="D2" t="s">
        <v>10</v>
      </c>
      <c r="E2">
        <v>5</v>
      </c>
      <c r="F2" s="6">
        <v>200</v>
      </c>
      <c r="G2" s="6">
        <v>400</v>
      </c>
      <c r="H2" s="6">
        <f>(G2-F2)*E2</f>
        <v>1000</v>
      </c>
    </row>
    <row r="3" spans="1:8" x14ac:dyDescent="0.25">
      <c r="A3">
        <v>116</v>
      </c>
      <c r="B3" t="s">
        <v>11</v>
      </c>
      <c r="C3" t="s">
        <v>12</v>
      </c>
      <c r="D3" t="s">
        <v>13</v>
      </c>
      <c r="E3">
        <v>6</v>
      </c>
      <c r="F3" s="6">
        <v>50</v>
      </c>
      <c r="G3" s="6">
        <v>80</v>
      </c>
      <c r="H3" s="6">
        <f t="shared" ref="H3:H11" si="0">(G3-F3)*E3</f>
        <v>180</v>
      </c>
    </row>
    <row r="4" spans="1:8" x14ac:dyDescent="0.25">
      <c r="A4">
        <v>117</v>
      </c>
      <c r="B4" t="s">
        <v>14</v>
      </c>
      <c r="C4" t="s">
        <v>15</v>
      </c>
      <c r="D4" t="s">
        <v>16</v>
      </c>
      <c r="E4">
        <v>5</v>
      </c>
      <c r="F4" s="6">
        <v>150</v>
      </c>
      <c r="G4" s="6">
        <v>290</v>
      </c>
      <c r="H4" s="6">
        <f t="shared" si="0"/>
        <v>700</v>
      </c>
    </row>
    <row r="5" spans="1:8" x14ac:dyDescent="0.25">
      <c r="A5">
        <v>118</v>
      </c>
      <c r="B5" t="s">
        <v>17</v>
      </c>
      <c r="C5" t="s">
        <v>18</v>
      </c>
      <c r="D5" t="s">
        <v>19</v>
      </c>
      <c r="E5">
        <v>8</v>
      </c>
      <c r="F5" s="6">
        <v>300</v>
      </c>
      <c r="G5" s="6">
        <v>780</v>
      </c>
      <c r="H5" s="6">
        <f t="shared" si="0"/>
        <v>3840</v>
      </c>
    </row>
    <row r="6" spans="1:8" x14ac:dyDescent="0.25">
      <c r="A6">
        <v>119</v>
      </c>
      <c r="B6" t="s">
        <v>20</v>
      </c>
      <c r="C6" t="s">
        <v>21</v>
      </c>
      <c r="D6" t="s">
        <v>10</v>
      </c>
      <c r="E6">
        <v>6</v>
      </c>
      <c r="F6" s="6">
        <v>400</v>
      </c>
      <c r="G6" s="6">
        <v>960</v>
      </c>
      <c r="H6" s="6">
        <f t="shared" si="0"/>
        <v>3360</v>
      </c>
    </row>
    <row r="7" spans="1:8" x14ac:dyDescent="0.25">
      <c r="A7">
        <v>115</v>
      </c>
      <c r="B7" t="s">
        <v>8</v>
      </c>
      <c r="C7" t="s">
        <v>18</v>
      </c>
      <c r="D7" t="s">
        <v>10</v>
      </c>
      <c r="E7">
        <v>9</v>
      </c>
      <c r="F7" s="6">
        <v>200</v>
      </c>
      <c r="G7" s="6">
        <v>400</v>
      </c>
      <c r="H7" s="6">
        <f t="shared" si="0"/>
        <v>1800</v>
      </c>
    </row>
    <row r="8" spans="1:8" x14ac:dyDescent="0.25">
      <c r="A8">
        <v>116</v>
      </c>
      <c r="B8" t="s">
        <v>11</v>
      </c>
      <c r="C8" t="s">
        <v>9</v>
      </c>
      <c r="D8" t="s">
        <v>13</v>
      </c>
      <c r="E8">
        <v>11</v>
      </c>
      <c r="F8" s="6">
        <v>50</v>
      </c>
      <c r="G8" s="6">
        <v>80</v>
      </c>
      <c r="H8" s="6">
        <f t="shared" si="0"/>
        <v>330</v>
      </c>
    </row>
    <row r="9" spans="1:8" x14ac:dyDescent="0.25">
      <c r="A9">
        <v>117</v>
      </c>
      <c r="B9" t="s">
        <v>14</v>
      </c>
      <c r="C9" t="s">
        <v>9</v>
      </c>
      <c r="D9" t="s">
        <v>16</v>
      </c>
      <c r="E9">
        <v>12</v>
      </c>
      <c r="F9" s="6">
        <v>150</v>
      </c>
      <c r="G9" s="6">
        <v>290</v>
      </c>
      <c r="H9" s="6">
        <f t="shared" si="0"/>
        <v>1680</v>
      </c>
    </row>
    <row r="10" spans="1:8" x14ac:dyDescent="0.25">
      <c r="A10">
        <v>118</v>
      </c>
      <c r="B10" t="s">
        <v>17</v>
      </c>
      <c r="C10" t="s">
        <v>21</v>
      </c>
      <c r="D10" t="s">
        <v>19</v>
      </c>
      <c r="E10">
        <v>5</v>
      </c>
      <c r="F10" s="6">
        <v>300</v>
      </c>
      <c r="G10" s="6">
        <v>780</v>
      </c>
      <c r="H10" s="6">
        <f t="shared" si="0"/>
        <v>2400</v>
      </c>
    </row>
    <row r="11" spans="1:8" x14ac:dyDescent="0.25">
      <c r="A11">
        <v>119</v>
      </c>
      <c r="B11" t="s">
        <v>20</v>
      </c>
      <c r="C11" t="s">
        <v>15</v>
      </c>
      <c r="D11" t="s">
        <v>10</v>
      </c>
      <c r="E11">
        <v>6</v>
      </c>
      <c r="F11" s="6">
        <v>400</v>
      </c>
      <c r="G11" s="6">
        <v>960</v>
      </c>
      <c r="H11" s="6">
        <f t="shared" si="0"/>
        <v>3360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topLeftCell="B1" workbookViewId="0">
      <selection activeCell="I1" sqref="I1"/>
    </sheetView>
  </sheetViews>
  <sheetFormatPr baseColWidth="10" defaultRowHeight="15" x14ac:dyDescent="0.25"/>
  <cols>
    <col min="1" max="1" width="9.140625" customWidth="1"/>
    <col min="6" max="8" width="11.42578125" style="6"/>
    <col min="9" max="9" width="22.42578125" bestFit="1" customWidth="1"/>
    <col min="10" max="10" width="19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5" t="s">
        <v>6</v>
      </c>
      <c r="G1" s="5" t="s">
        <v>5</v>
      </c>
      <c r="H1" s="5" t="s">
        <v>7</v>
      </c>
    </row>
    <row r="2" spans="1:8" x14ac:dyDescent="0.25">
      <c r="A2">
        <v>115</v>
      </c>
      <c r="B2" t="s">
        <v>8</v>
      </c>
      <c r="C2" t="s">
        <v>9</v>
      </c>
      <c r="D2" t="s">
        <v>10</v>
      </c>
      <c r="E2">
        <v>5</v>
      </c>
      <c r="F2" s="6">
        <v>200</v>
      </c>
      <c r="G2" s="6">
        <v>400</v>
      </c>
      <c r="H2" s="6">
        <f>(G2-F2)*E2</f>
        <v>1000</v>
      </c>
    </row>
    <row r="3" spans="1:8" x14ac:dyDescent="0.25">
      <c r="A3">
        <v>116</v>
      </c>
      <c r="B3" t="s">
        <v>11</v>
      </c>
      <c r="C3" t="s">
        <v>12</v>
      </c>
      <c r="D3" t="s">
        <v>13</v>
      </c>
      <c r="E3">
        <v>6</v>
      </c>
      <c r="F3" s="6">
        <v>50</v>
      </c>
      <c r="G3" s="6">
        <v>80</v>
      </c>
      <c r="H3" s="6">
        <f t="shared" ref="H3:H11" si="0">(G3-F3)*E3</f>
        <v>180</v>
      </c>
    </row>
    <row r="4" spans="1:8" x14ac:dyDescent="0.25">
      <c r="A4">
        <v>117</v>
      </c>
      <c r="B4" t="s">
        <v>14</v>
      </c>
      <c r="C4" t="s">
        <v>15</v>
      </c>
      <c r="D4" t="s">
        <v>16</v>
      </c>
      <c r="E4">
        <v>5</v>
      </c>
      <c r="F4" s="6">
        <v>150</v>
      </c>
      <c r="G4" s="6">
        <v>290</v>
      </c>
      <c r="H4" s="6">
        <f t="shared" si="0"/>
        <v>700</v>
      </c>
    </row>
    <row r="5" spans="1:8" x14ac:dyDescent="0.25">
      <c r="A5">
        <v>118</v>
      </c>
      <c r="B5" t="s">
        <v>17</v>
      </c>
      <c r="C5" t="s">
        <v>18</v>
      </c>
      <c r="D5" t="s">
        <v>19</v>
      </c>
      <c r="E5">
        <v>8</v>
      </c>
      <c r="F5" s="6">
        <v>300</v>
      </c>
      <c r="G5" s="6">
        <v>780</v>
      </c>
      <c r="H5" s="6">
        <f t="shared" si="0"/>
        <v>3840</v>
      </c>
    </row>
    <row r="6" spans="1:8" x14ac:dyDescent="0.25">
      <c r="A6">
        <v>119</v>
      </c>
      <c r="B6" t="s">
        <v>20</v>
      </c>
      <c r="C6" t="s">
        <v>21</v>
      </c>
      <c r="D6" t="s">
        <v>10</v>
      </c>
      <c r="E6">
        <v>6</v>
      </c>
      <c r="F6" s="6">
        <v>400</v>
      </c>
      <c r="G6" s="6">
        <v>960</v>
      </c>
      <c r="H6" s="6">
        <f t="shared" si="0"/>
        <v>3360</v>
      </c>
    </row>
    <row r="7" spans="1:8" x14ac:dyDescent="0.25">
      <c r="A7">
        <v>115</v>
      </c>
      <c r="B7" t="s">
        <v>8</v>
      </c>
      <c r="C7" t="s">
        <v>18</v>
      </c>
      <c r="D7" t="s">
        <v>10</v>
      </c>
      <c r="E7">
        <v>9</v>
      </c>
      <c r="F7" s="6">
        <v>200</v>
      </c>
      <c r="G7" s="6">
        <v>400</v>
      </c>
      <c r="H7" s="6">
        <f t="shared" si="0"/>
        <v>1800</v>
      </c>
    </row>
    <row r="8" spans="1:8" x14ac:dyDescent="0.25">
      <c r="A8">
        <v>116</v>
      </c>
      <c r="B8" t="s">
        <v>11</v>
      </c>
      <c r="C8" t="s">
        <v>9</v>
      </c>
      <c r="D8" t="s">
        <v>13</v>
      </c>
      <c r="E8">
        <v>11</v>
      </c>
      <c r="F8" s="6">
        <v>50</v>
      </c>
      <c r="G8" s="6">
        <v>80</v>
      </c>
      <c r="H8" s="6">
        <f t="shared" si="0"/>
        <v>330</v>
      </c>
    </row>
    <row r="9" spans="1:8" x14ac:dyDescent="0.25">
      <c r="A9">
        <v>117</v>
      </c>
      <c r="B9" t="s">
        <v>14</v>
      </c>
      <c r="C9" t="s">
        <v>9</v>
      </c>
      <c r="D9" t="s">
        <v>16</v>
      </c>
      <c r="E9">
        <v>12</v>
      </c>
      <c r="F9" s="6">
        <v>150</v>
      </c>
      <c r="G9" s="6">
        <v>290</v>
      </c>
      <c r="H9" s="6">
        <f t="shared" si="0"/>
        <v>1680</v>
      </c>
    </row>
    <row r="10" spans="1:8" x14ac:dyDescent="0.25">
      <c r="A10">
        <v>118</v>
      </c>
      <c r="B10" t="s">
        <v>17</v>
      </c>
      <c r="C10" t="s">
        <v>21</v>
      </c>
      <c r="D10" t="s">
        <v>19</v>
      </c>
      <c r="E10">
        <v>5</v>
      </c>
      <c r="F10" s="6">
        <v>300</v>
      </c>
      <c r="G10" s="6">
        <v>780</v>
      </c>
      <c r="H10" s="6">
        <f t="shared" si="0"/>
        <v>2400</v>
      </c>
    </row>
    <row r="11" spans="1:8" x14ac:dyDescent="0.25">
      <c r="A11">
        <v>119</v>
      </c>
      <c r="B11" t="s">
        <v>20</v>
      </c>
      <c r="C11" t="s">
        <v>15</v>
      </c>
      <c r="D11" t="s">
        <v>10</v>
      </c>
      <c r="E11">
        <v>6</v>
      </c>
      <c r="F11" s="6">
        <v>400</v>
      </c>
      <c r="G11" s="6">
        <v>960</v>
      </c>
      <c r="H11" s="6">
        <f t="shared" si="0"/>
        <v>3360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40"/>
  <sheetViews>
    <sheetView topLeftCell="A3" workbookViewId="0">
      <selection activeCell="A12" sqref="A12"/>
    </sheetView>
  </sheetViews>
  <sheetFormatPr baseColWidth="10" defaultRowHeight="15" x14ac:dyDescent="0.25"/>
  <cols>
    <col min="1" max="1" width="18.28515625" bestFit="1" customWidth="1"/>
    <col min="2" max="2" width="9.28515625" bestFit="1" customWidth="1"/>
    <col min="3" max="3" width="9.42578125" customWidth="1"/>
    <col min="4" max="4" width="10.28515625" customWidth="1"/>
    <col min="5" max="5" width="8.42578125" customWidth="1"/>
    <col min="6" max="6" width="5.85546875" customWidth="1"/>
    <col min="7" max="7" width="22.42578125" bestFit="1" customWidth="1"/>
    <col min="8" max="8" width="23.7109375" bestFit="1" customWidth="1"/>
    <col min="9" max="9" width="15.5703125" bestFit="1" customWidth="1"/>
    <col min="10" max="10" width="18.42578125" customWidth="1"/>
    <col min="11" max="11" width="10.28515625" customWidth="1"/>
    <col min="12" max="12" width="5" customWidth="1"/>
    <col min="13" max="13" width="16.5703125" customWidth="1"/>
    <col min="14" max="14" width="7.7109375" customWidth="1"/>
    <col min="15" max="15" width="5" customWidth="1"/>
    <col min="16" max="16" width="13.85546875" customWidth="1"/>
    <col min="17" max="17" width="15.5703125" customWidth="1"/>
    <col min="18" max="18" width="26.42578125" bestFit="1" customWidth="1"/>
    <col min="19" max="19" width="27.140625" bestFit="1" customWidth="1"/>
  </cols>
  <sheetData>
    <row r="3" spans="1:7" x14ac:dyDescent="0.25">
      <c r="A3" s="2" t="s">
        <v>26</v>
      </c>
      <c r="B3" s="2" t="s">
        <v>2</v>
      </c>
    </row>
    <row r="4" spans="1:7" x14ac:dyDescent="0.25">
      <c r="A4" s="2" t="s">
        <v>0</v>
      </c>
      <c r="B4" t="s">
        <v>12</v>
      </c>
      <c r="C4" t="s">
        <v>9</v>
      </c>
      <c r="D4" t="s">
        <v>21</v>
      </c>
      <c r="E4" t="s">
        <v>18</v>
      </c>
      <c r="F4" t="s">
        <v>15</v>
      </c>
      <c r="G4" t="s">
        <v>23</v>
      </c>
    </row>
    <row r="5" spans="1:7" x14ac:dyDescent="0.25">
      <c r="A5" s="3" t="s">
        <v>11</v>
      </c>
      <c r="B5" s="4">
        <v>6</v>
      </c>
      <c r="C5" s="4">
        <v>11</v>
      </c>
      <c r="D5" s="4"/>
      <c r="E5" s="4"/>
      <c r="F5" s="4"/>
      <c r="G5" s="4">
        <v>17</v>
      </c>
    </row>
    <row r="6" spans="1:7" x14ac:dyDescent="0.25">
      <c r="A6" s="3" t="s">
        <v>14</v>
      </c>
      <c r="B6" s="4"/>
      <c r="C6" s="4">
        <v>12</v>
      </c>
      <c r="D6" s="4"/>
      <c r="E6" s="4"/>
      <c r="F6" s="4">
        <v>5</v>
      </c>
      <c r="G6" s="4">
        <v>17</v>
      </c>
    </row>
    <row r="7" spans="1:7" x14ac:dyDescent="0.25">
      <c r="A7" s="3" t="s">
        <v>17</v>
      </c>
      <c r="B7" s="4"/>
      <c r="C7" s="4"/>
      <c r="D7" s="4">
        <v>5</v>
      </c>
      <c r="E7" s="4">
        <v>8</v>
      </c>
      <c r="F7" s="4"/>
      <c r="G7" s="4">
        <v>13</v>
      </c>
    </row>
    <row r="8" spans="1:7" x14ac:dyDescent="0.25">
      <c r="A8" s="3" t="s">
        <v>8</v>
      </c>
      <c r="B8" s="4"/>
      <c r="C8" s="4">
        <v>5</v>
      </c>
      <c r="D8" s="4"/>
      <c r="E8" s="4">
        <v>9</v>
      </c>
      <c r="F8" s="4"/>
      <c r="G8" s="4">
        <v>14</v>
      </c>
    </row>
    <row r="9" spans="1:7" x14ac:dyDescent="0.25">
      <c r="A9" s="3" t="s">
        <v>20</v>
      </c>
      <c r="B9" s="4"/>
      <c r="C9" s="4"/>
      <c r="D9" s="4">
        <v>6</v>
      </c>
      <c r="E9" s="4"/>
      <c r="F9" s="4">
        <v>6</v>
      </c>
      <c r="G9" s="4">
        <v>12</v>
      </c>
    </row>
    <row r="10" spans="1:7" x14ac:dyDescent="0.25">
      <c r="A10" s="3" t="s">
        <v>23</v>
      </c>
      <c r="B10" s="4">
        <v>6</v>
      </c>
      <c r="C10" s="4">
        <v>28</v>
      </c>
      <c r="D10" s="4">
        <v>11</v>
      </c>
      <c r="E10" s="4">
        <v>17</v>
      </c>
      <c r="F10" s="4">
        <v>11</v>
      </c>
      <c r="G10" s="4">
        <v>73</v>
      </c>
    </row>
    <row r="12" spans="1:7" x14ac:dyDescent="0.25">
      <c r="A12" s="2" t="s">
        <v>22</v>
      </c>
      <c r="B12" t="s">
        <v>24</v>
      </c>
      <c r="C12" s="2"/>
      <c r="D12" s="2"/>
      <c r="E12" s="2"/>
      <c r="F12" s="2"/>
      <c r="G12" s="2"/>
    </row>
    <row r="13" spans="1:7" x14ac:dyDescent="0.25">
      <c r="A13" s="3" t="s">
        <v>12</v>
      </c>
      <c r="B13" s="4">
        <v>180</v>
      </c>
    </row>
    <row r="14" spans="1:7" x14ac:dyDescent="0.25">
      <c r="A14" s="3" t="s">
        <v>9</v>
      </c>
      <c r="B14" s="4">
        <v>3010</v>
      </c>
    </row>
    <row r="15" spans="1:7" x14ac:dyDescent="0.25">
      <c r="A15" s="3" t="s">
        <v>21</v>
      </c>
      <c r="B15" s="4">
        <v>5760</v>
      </c>
    </row>
    <row r="16" spans="1:7" x14ac:dyDescent="0.25">
      <c r="A16" s="3" t="s">
        <v>18</v>
      </c>
      <c r="B16" s="4">
        <v>5640</v>
      </c>
    </row>
    <row r="17" spans="1:9" x14ac:dyDescent="0.25">
      <c r="A17" s="3" t="s">
        <v>15</v>
      </c>
      <c r="B17" s="4">
        <v>4060</v>
      </c>
    </row>
    <row r="18" spans="1:9" x14ac:dyDescent="0.25">
      <c r="A18" s="3" t="s">
        <v>23</v>
      </c>
      <c r="B18" s="4">
        <v>18650</v>
      </c>
    </row>
    <row r="23" spans="1:9" x14ac:dyDescent="0.25">
      <c r="A23" s="2" t="s">
        <v>22</v>
      </c>
      <c r="B23" t="s">
        <v>27</v>
      </c>
      <c r="G23" s="2" t="s">
        <v>26</v>
      </c>
      <c r="H23" s="2" t="s">
        <v>25</v>
      </c>
    </row>
    <row r="24" spans="1:9" x14ac:dyDescent="0.25">
      <c r="A24" s="3" t="s">
        <v>12</v>
      </c>
      <c r="B24" s="4">
        <v>180</v>
      </c>
      <c r="G24" s="2" t="s">
        <v>22</v>
      </c>
      <c r="H24" t="s">
        <v>21</v>
      </c>
      <c r="I24" t="s">
        <v>23</v>
      </c>
    </row>
    <row r="25" spans="1:9" x14ac:dyDescent="0.25">
      <c r="A25" s="3" t="s">
        <v>9</v>
      </c>
      <c r="B25" s="4">
        <v>1680</v>
      </c>
      <c r="G25" s="3" t="s">
        <v>17</v>
      </c>
      <c r="H25" s="4">
        <v>5</v>
      </c>
      <c r="I25" s="4">
        <v>5</v>
      </c>
    </row>
    <row r="26" spans="1:9" x14ac:dyDescent="0.25">
      <c r="A26" s="3" t="s">
        <v>21</v>
      </c>
      <c r="B26" s="4">
        <v>3360</v>
      </c>
      <c r="G26" s="3" t="s">
        <v>20</v>
      </c>
      <c r="H26" s="4">
        <v>6</v>
      </c>
      <c r="I26" s="4">
        <v>6</v>
      </c>
    </row>
    <row r="27" spans="1:9" x14ac:dyDescent="0.25">
      <c r="A27" s="3" t="s">
        <v>15</v>
      </c>
      <c r="B27" s="4">
        <v>3360</v>
      </c>
      <c r="G27" s="3" t="s">
        <v>23</v>
      </c>
      <c r="H27" s="4">
        <v>11</v>
      </c>
      <c r="I27" s="4">
        <v>11</v>
      </c>
    </row>
    <row r="28" spans="1:9" x14ac:dyDescent="0.25">
      <c r="A28" s="3" t="s">
        <v>18</v>
      </c>
      <c r="B28" s="4">
        <v>3840</v>
      </c>
    </row>
    <row r="29" spans="1:9" x14ac:dyDescent="0.25">
      <c r="A29" s="3" t="s">
        <v>23</v>
      </c>
      <c r="B29" s="4">
        <v>3840</v>
      </c>
    </row>
    <row r="31" spans="1:9" x14ac:dyDescent="0.25">
      <c r="A31" s="2" t="s">
        <v>7</v>
      </c>
      <c r="B31" t="s">
        <v>28</v>
      </c>
    </row>
    <row r="33" spans="1:7" x14ac:dyDescent="0.25">
      <c r="A33" s="2" t="s">
        <v>24</v>
      </c>
      <c r="B33" s="2" t="s">
        <v>2</v>
      </c>
    </row>
    <row r="34" spans="1:7" x14ac:dyDescent="0.25">
      <c r="A34" s="2" t="s">
        <v>1</v>
      </c>
      <c r="B34" t="s">
        <v>12</v>
      </c>
      <c r="C34" t="s">
        <v>9</v>
      </c>
      <c r="D34" t="s">
        <v>21</v>
      </c>
      <c r="E34" t="s">
        <v>18</v>
      </c>
      <c r="F34" t="s">
        <v>15</v>
      </c>
      <c r="G34" t="s">
        <v>23</v>
      </c>
    </row>
    <row r="35" spans="1:7" x14ac:dyDescent="0.25">
      <c r="A35" s="3" t="s">
        <v>11</v>
      </c>
      <c r="B35" s="4">
        <v>180</v>
      </c>
      <c r="C35" s="4">
        <v>330</v>
      </c>
      <c r="D35" s="4"/>
      <c r="E35" s="4"/>
      <c r="F35" s="4"/>
      <c r="G35" s="4">
        <v>510</v>
      </c>
    </row>
    <row r="36" spans="1:7" x14ac:dyDescent="0.25">
      <c r="A36" s="3" t="s">
        <v>14</v>
      </c>
      <c r="B36" s="4"/>
      <c r="C36" s="4">
        <v>1680</v>
      </c>
      <c r="D36" s="4"/>
      <c r="E36" s="4"/>
      <c r="F36" s="4">
        <v>700</v>
      </c>
      <c r="G36" s="4">
        <v>2380</v>
      </c>
    </row>
    <row r="37" spans="1:7" x14ac:dyDescent="0.25">
      <c r="A37" s="3" t="s">
        <v>17</v>
      </c>
      <c r="B37" s="4"/>
      <c r="C37" s="4"/>
      <c r="D37" s="4">
        <v>2400</v>
      </c>
      <c r="E37" s="4">
        <v>3840</v>
      </c>
      <c r="F37" s="4"/>
      <c r="G37" s="4">
        <v>6240</v>
      </c>
    </row>
    <row r="38" spans="1:7" x14ac:dyDescent="0.25">
      <c r="A38" s="3" t="s">
        <v>8</v>
      </c>
      <c r="B38" s="4"/>
      <c r="C38" s="4">
        <v>1000</v>
      </c>
      <c r="D38" s="4"/>
      <c r="E38" s="4">
        <v>1800</v>
      </c>
      <c r="F38" s="4"/>
      <c r="G38" s="4">
        <v>2800</v>
      </c>
    </row>
    <row r="39" spans="1:7" x14ac:dyDescent="0.25">
      <c r="A39" s="3" t="s">
        <v>20</v>
      </c>
      <c r="B39" s="4"/>
      <c r="C39" s="4"/>
      <c r="D39" s="4">
        <v>3360</v>
      </c>
      <c r="E39" s="4"/>
      <c r="F39" s="4">
        <v>3360</v>
      </c>
      <c r="G39" s="4">
        <v>6720</v>
      </c>
    </row>
    <row r="40" spans="1:7" x14ac:dyDescent="0.25">
      <c r="A40" s="3" t="s">
        <v>23</v>
      </c>
      <c r="B40" s="4">
        <v>180</v>
      </c>
      <c r="C40" s="4">
        <v>3010</v>
      </c>
      <c r="D40" s="4">
        <v>5760</v>
      </c>
      <c r="E40" s="4">
        <v>5640</v>
      </c>
      <c r="F40" s="4">
        <v>4060</v>
      </c>
      <c r="G40" s="4">
        <v>18650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Grundtabelle</vt:lpstr>
      <vt:lpstr>Grundtab fertig</vt:lpstr>
      <vt:lpstr>markierterBereich</vt:lpstr>
      <vt:lpstr>Pivottabellen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Wiebke Rettig</dc:creator>
  <cp:lastModifiedBy>THB</cp:lastModifiedBy>
  <dcterms:created xsi:type="dcterms:W3CDTF">2017-06-02T12:56:37Z</dcterms:created>
  <dcterms:modified xsi:type="dcterms:W3CDTF">2018-03-12T02:36:21Z</dcterms:modified>
</cp:coreProperties>
</file>